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esca.restaino\Desktop\BILANCIO PREVENTIVO 2022\"/>
    </mc:Choice>
  </mc:AlternateContent>
  <bookViews>
    <workbookView xWindow="0" yWindow="0" windowWidth="25200" windowHeight="11250"/>
  </bookViews>
  <sheets>
    <sheet name="Bgt Econ Annuale PREV INIZ 2022" sheetId="1" r:id="rId1"/>
  </sheets>
  <definedNames>
    <definedName name="_xlnm.Print_Area" localSheetId="0">'Bgt Econ Annuale PREV INIZ 2022'!$A$1:$E$87</definedName>
    <definedName name="_xlnm.Print_Titles" localSheetId="0">'Bgt Econ Annuale PREV INIZ 2022'!$6:$7</definedName>
  </definedNames>
  <calcPr calcId="162913"/>
</workbook>
</file>

<file path=xl/calcChain.xml><?xml version="1.0" encoding="utf-8"?>
<calcChain xmlns="http://schemas.openxmlformats.org/spreadsheetml/2006/main">
  <c r="C87" i="1" l="1"/>
  <c r="C85" i="1"/>
  <c r="C57" i="1"/>
  <c r="C30" i="1"/>
  <c r="C9" i="1" l="1"/>
  <c r="B16" i="1"/>
  <c r="B18" i="1"/>
</calcChain>
</file>

<file path=xl/sharedStrings.xml><?xml version="1.0" encoding="utf-8"?>
<sst xmlns="http://schemas.openxmlformats.org/spreadsheetml/2006/main" count="140" uniqueCount="86">
  <si>
    <t>Parziali</t>
  </si>
  <si>
    <t>Totali</t>
  </si>
  <si>
    <t>A) VALORE DELLA PRODUZIONE</t>
  </si>
  <si>
    <t>1) Ricavi e proventi per attività istituzionale</t>
  </si>
  <si>
    <t>a) contributo ordinario dello stato</t>
  </si>
  <si>
    <t>b) corrispettivi da contratto di servizio</t>
  </si>
  <si>
    <t>b1) con lo Stato</t>
  </si>
  <si>
    <t>b2) con le Regioni</t>
  </si>
  <si>
    <t>b3) con altri enti pubblici</t>
  </si>
  <si>
    <t>b4) con l'Unione Europea</t>
  </si>
  <si>
    <t>c) contributi in conto esercizio</t>
  </si>
  <si>
    <t>c1) contributi dallo Stato</t>
  </si>
  <si>
    <t>c2) contributi da Regione</t>
  </si>
  <si>
    <t>c3) contributi da altri enti pubblici</t>
  </si>
  <si>
    <t>c4) contributi dall'Unione Europea</t>
  </si>
  <si>
    <t>d) contributi da privati</t>
  </si>
  <si>
    <t>e) proventi fiscali e parafiscali</t>
  </si>
  <si>
    <t>f) ricavi per cessione di prodotti e prestazioni servizi</t>
  </si>
  <si>
    <t>2) variazione delle rimanenze dei prodotti in corso di lavorazione, semilavorati e finiti</t>
  </si>
  <si>
    <t>3) variazioni dei lavori in corso su ordinazione</t>
  </si>
  <si>
    <t>4) incremento di immobili per lavori interni</t>
  </si>
  <si>
    <t>5) altri ricavi e proventi</t>
  </si>
  <si>
    <t>a) quota contributi in conto capitale imputate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</si>
  <si>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</si>
  <si>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</si>
  <si>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</si>
  <si>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</si>
  <si>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</si>
  <si>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</si>
  <si>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</si>
  <si>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di lavoro</t>
  </si>
  <si>
    <t>d) compensi ad organi amministrazione e controllo</t>
  </si>
  <si>
    <t>8) per godimento di beni di terzi</t>
  </si>
  <si>
    <t>9) per il personale</t>
  </si>
  <si>
    <t>a) salari e stipendi</t>
  </si>
  <si>
    <t>b) oneri sociali.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</si>
  <si>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</si>
  <si>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</si>
  <si>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</si>
  <si>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</si>
  <si>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</si>
  <si>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</si>
  <si>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</si>
  <si>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svalutazione dei crediti compresi nell'attivo circolante e delle disposizioni liquide</t>
  </si>
  <si>
    <t>11) variazioni delle rimanenze e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</si>
  <si>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</si>
  <si>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</si>
  <si>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</si>
  <si>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</si>
  <si>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</si>
  <si>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</si>
  <si>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FRA VALORE E COSTI DELLA PRODUZIONE (A-B)</t>
  </si>
  <si>
    <t>C) PROVENTI E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</si>
  <si>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</si>
  <si>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</si>
  <si>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 e di quelli da controllanti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</si>
  <si>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</si>
  <si>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</si>
  <si>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 e di quelli da controllanti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</si>
  <si>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</si>
  <si>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</si>
  <si>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</si>
  <si>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</si>
  <si>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</si>
  <si>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D) RETTIFICHE DI VALORE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</si>
  <si>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</si>
  <si>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</si>
  <si>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</si>
  <si>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</si>
  <si>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</si>
  <si>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 xml:space="preserve"> b) di immobilizzazioni finanziarie che non costituiscono partecipazioni</t>
  </si>
  <si>
    <t>Totale delle rettifiche di valore (18 - 19)</t>
  </si>
  <si>
    <t>E) PROVENTI ED ONERI STRAORDINARI</t>
  </si>
  <si>
    <t>20) proventi, con separata indicazione delle plusvalenze da alienazioni i cui ricavi non sono iscrivibili al n.5)</t>
  </si>
  <si>
    <t>21) oneri, con separata indicazione delle minusvalenze da alienazioni i cui effetti contabili non sono iscrivibili al n. 14) e delle imposte relative ad esercizi precedenti</t>
  </si>
  <si>
    <t>Totale delle partite straordinarie (20 - 21)</t>
  </si>
  <si>
    <t>Risultato prima delle imposte</t>
  </si>
  <si>
    <t>Imposte dell'esercizio, correnti, differite ed anticipate</t>
  </si>
  <si>
    <t>AVANZO (DISAVANZO) ECONOMICO DELL'ESERCIZIO</t>
  </si>
  <si>
    <t>Totale proventi ed oneri finanziari (15 + 16 - 17 +/- 17 bis)</t>
  </si>
  <si>
    <t>ANNO 2021</t>
  </si>
  <si>
    <t/>
  </si>
  <si>
    <t>AGG. DICEMBRE 2021</t>
  </si>
  <si>
    <t>ANNO 2022</t>
  </si>
  <si>
    <t>PREVENTIVO INIZIALE</t>
  </si>
  <si>
    <t xml:space="preserve">                CAMERA DI COMMERCIO I.A.A. DI PORDENONE - UDINE
                 BUDGET ECONOMICO ANNUALE 2022
                (art. 1 comma 2 d.m. 27/03/2013)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</si>
</sst>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color rgb="FF000000"/>
      <name val="Times New Roman"/>
      <charset val="204"/>
    </font>
    <font>
      <sz val="8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A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wrapText="1" indent="4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6"/>
    </xf>
    <xf numFmtId="0" fontId="4" fillId="0" borderId="1" xfId="0" applyFont="1" applyFill="1" applyBorder="1" applyAlignment="1">
      <alignment horizontal="left" wrapText="1" indent="4"/>
    </xf>
    <xf numFmtId="0" fontId="3" fillId="0" borderId="1" xfId="0" applyFont="1" applyFill="1" applyBorder="1" applyAlignment="1">
      <alignment horizontal="left" vertical="center" wrapText="1" indent="7"/>
    </xf>
    <xf numFmtId="0" fontId="1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 indent="2"/>
    </xf>
    <xf numFmtId="0" fontId="3" fillId="0" borderId="4" xfId="0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1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2646773</xdr:colOff>
      <xdr:row>0</xdr:row>
      <xdr:rowOff>381000</xdr:rowOff>
    </xdr:to>
    <xdr:pic>
      <xdr:nvPicPr>
        <xdr:cNvPr id="3" name="Immagine 2" descr="http://home2020.pn.intra.cciaa.net/documenti/URP/uso_loghi/logo_color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46773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tabSelected="1" zoomScale="145" zoomScaleNormal="145" workbookViewId="0">
      <selection activeCell="A3" sqref="A3:E3"/>
    </sheetView>
  </sheetViews>
  <sheetFormatPr defaultRowHeight="11.25" x14ac:dyDescent="0.2"/>
  <cols>
    <col min="1" max="1" width="63.6640625" style="1" customWidth="1"/>
    <col min="2" max="5" width="14" style="1" customWidth="1"/>
    <col min="6" max="7" width="9.33203125" style="1"/>
    <col min="8" max="8" width="10.1640625" style="1" bestFit="1" customWidth="1"/>
    <col min="9" max="16384" width="9.33203125" style="1"/>
  </cols>
  <sheetData>
    <row r="1" spans="1:8" ht="32.25" customHeight="1" x14ac:dyDescent="0.2"/>
    <row r="2" spans="1:8" ht="23.25" customHeight="1" x14ac:dyDescent="0.2">
      <c r="A2" s="2"/>
      <c r="B2" s="2"/>
      <c r="C2" s="2"/>
      <c r="D2" s="2"/>
      <c r="E2" s="2"/>
    </row>
    <row r="3" spans="1:8" ht="33.75" customHeight="1" x14ac:dyDescent="0.2">
      <c r="A3" s="25" t="s">
        <v>85</v>
      </c>
      <c r="B3" s="25"/>
      <c r="C3" s="25"/>
      <c r="D3" s="25"/>
      <c r="E3" s="25"/>
    </row>
    <row r="4" spans="1:8" ht="12" customHeight="1" x14ac:dyDescent="0.2">
      <c r="A4" s="2"/>
      <c r="B4" s="2"/>
      <c r="C4" s="2"/>
      <c r="D4" s="2"/>
      <c r="E4" s="2"/>
    </row>
    <row r="5" spans="1:8" ht="18.75" customHeight="1" x14ac:dyDescent="0.2">
      <c r="B5" s="23" t="s">
        <v>83</v>
      </c>
      <c r="C5" s="24"/>
      <c r="D5" s="23" t="s">
        <v>80</v>
      </c>
      <c r="E5" s="24"/>
    </row>
    <row r="6" spans="1:8" ht="17.25" customHeight="1" x14ac:dyDescent="0.2">
      <c r="A6" s="16"/>
      <c r="B6" s="23" t="s">
        <v>84</v>
      </c>
      <c r="C6" s="24"/>
      <c r="D6" s="23" t="s">
        <v>82</v>
      </c>
      <c r="E6" s="24"/>
    </row>
    <row r="7" spans="1:8" ht="9.75" customHeight="1" x14ac:dyDescent="0.2">
      <c r="A7" s="4"/>
      <c r="B7" s="17" t="s">
        <v>0</v>
      </c>
      <c r="C7" s="18" t="s">
        <v>1</v>
      </c>
      <c r="D7" s="17" t="s">
        <v>0</v>
      </c>
      <c r="E7" s="18" t="s">
        <v>1</v>
      </c>
    </row>
    <row r="8" spans="1:8" ht="9.75" customHeight="1" x14ac:dyDescent="0.2">
      <c r="A8" s="6" t="s">
        <v>2</v>
      </c>
      <c r="B8" s="4"/>
      <c r="C8" s="4"/>
      <c r="D8" s="4"/>
      <c r="E8" s="4"/>
    </row>
    <row r="9" spans="1:8" ht="9.75" customHeight="1" x14ac:dyDescent="0.2">
      <c r="A9" s="5" t="s">
        <v>3</v>
      </c>
      <c r="B9" s="3"/>
      <c r="C9" s="7">
        <f>15873469-254111</f>
        <v>15619358</v>
      </c>
      <c r="D9" s="3" t="s">
        <v>81</v>
      </c>
      <c r="E9" s="7">
        <v>15699121.869999999</v>
      </c>
    </row>
    <row r="10" spans="1:8" ht="9.75" customHeight="1" x14ac:dyDescent="0.2">
      <c r="A10" s="10" t="s">
        <v>4</v>
      </c>
      <c r="B10" s="3"/>
      <c r="C10" s="3"/>
      <c r="D10" s="3" t="s">
        <v>81</v>
      </c>
      <c r="E10" s="3"/>
    </row>
    <row r="11" spans="1:8" ht="9.75" customHeight="1" x14ac:dyDescent="0.2">
      <c r="A11" s="10" t="s">
        <v>5</v>
      </c>
      <c r="B11" s="3"/>
      <c r="C11" s="3"/>
      <c r="D11" s="3" t="s">
        <v>81</v>
      </c>
      <c r="E11" s="3"/>
    </row>
    <row r="12" spans="1:8" ht="9.75" customHeight="1" x14ac:dyDescent="0.2">
      <c r="A12" s="13" t="s">
        <v>6</v>
      </c>
      <c r="B12" s="3"/>
      <c r="C12" s="3"/>
      <c r="D12" s="3" t="s">
        <v>81</v>
      </c>
      <c r="E12" s="3"/>
    </row>
    <row r="13" spans="1:8" ht="9.75" customHeight="1" x14ac:dyDescent="0.2">
      <c r="A13" s="13" t="s">
        <v>7</v>
      </c>
      <c r="B13" s="3"/>
      <c r="C13" s="3"/>
      <c r="D13" s="3" t="s">
        <v>81</v>
      </c>
      <c r="E13" s="3"/>
    </row>
    <row r="14" spans="1:8" ht="9.75" customHeight="1" x14ac:dyDescent="0.2">
      <c r="A14" s="13" t="s">
        <v>8</v>
      </c>
      <c r="B14" s="3"/>
      <c r="C14" s="3"/>
      <c r="D14" s="3" t="s">
        <v>81</v>
      </c>
      <c r="E14" s="3"/>
    </row>
    <row r="15" spans="1:8" ht="9.75" customHeight="1" x14ac:dyDescent="0.2">
      <c r="A15" s="13" t="s">
        <v>9</v>
      </c>
      <c r="B15" s="3"/>
      <c r="C15" s="3"/>
      <c r="D15" s="3" t="s">
        <v>81</v>
      </c>
      <c r="E15" s="3"/>
    </row>
    <row r="16" spans="1:8" ht="9.75" customHeight="1" x14ac:dyDescent="0.2">
      <c r="A16" s="10" t="s">
        <v>10</v>
      </c>
      <c r="B16" s="7">
        <f>3372304-254211</f>
        <v>3118093</v>
      </c>
      <c r="C16" s="3"/>
      <c r="D16" s="7">
        <v>2271475.29</v>
      </c>
      <c r="E16" s="3"/>
      <c r="H16" s="22"/>
    </row>
    <row r="17" spans="1:8" ht="9.75" customHeight="1" x14ac:dyDescent="0.2">
      <c r="A17" s="13" t="s">
        <v>11</v>
      </c>
      <c r="B17" s="3"/>
      <c r="C17" s="3"/>
      <c r="D17" s="3" t="s">
        <v>81</v>
      </c>
      <c r="E17" s="3"/>
    </row>
    <row r="18" spans="1:8" ht="9.75" customHeight="1" x14ac:dyDescent="0.2">
      <c r="A18" s="13" t="s">
        <v>12</v>
      </c>
      <c r="B18" s="7">
        <f>3200929-254211</f>
        <v>2946718</v>
      </c>
      <c r="C18" s="3"/>
      <c r="D18" s="7">
        <v>2132356.85</v>
      </c>
      <c r="E18" s="3"/>
    </row>
    <row r="19" spans="1:8" ht="9.75" customHeight="1" x14ac:dyDescent="0.2">
      <c r="A19" s="13" t="s">
        <v>13</v>
      </c>
      <c r="B19" s="7">
        <v>171375</v>
      </c>
      <c r="C19" s="3"/>
      <c r="D19" s="7">
        <v>139118.44</v>
      </c>
      <c r="E19" s="3"/>
    </row>
    <row r="20" spans="1:8" ht="9.75" customHeight="1" x14ac:dyDescent="0.2">
      <c r="A20" s="13" t="s">
        <v>14</v>
      </c>
      <c r="B20" s="3"/>
      <c r="C20" s="3"/>
      <c r="D20" s="3" t="s">
        <v>81</v>
      </c>
      <c r="E20" s="3"/>
    </row>
    <row r="21" spans="1:8" ht="9.75" customHeight="1" x14ac:dyDescent="0.2">
      <c r="A21" s="10" t="s">
        <v>15</v>
      </c>
      <c r="B21" s="3"/>
      <c r="C21" s="3"/>
      <c r="D21" s="3" t="s">
        <v>81</v>
      </c>
      <c r="E21" s="3"/>
    </row>
    <row r="22" spans="1:8" ht="9.75" customHeight="1" x14ac:dyDescent="0.2">
      <c r="A22" s="10" t="s">
        <v>16</v>
      </c>
      <c r="B22" s="7">
        <v>12276165</v>
      </c>
      <c r="C22" s="3"/>
      <c r="D22" s="7">
        <v>12597451.390000001</v>
      </c>
      <c r="E22" s="3"/>
    </row>
    <row r="23" spans="1:8" ht="9.75" customHeight="1" x14ac:dyDescent="0.2">
      <c r="A23" s="10" t="s">
        <v>17</v>
      </c>
      <c r="B23" s="7">
        <v>225000</v>
      </c>
      <c r="C23" s="3"/>
      <c r="D23" s="7">
        <v>830195.19</v>
      </c>
      <c r="E23" s="3"/>
    </row>
    <row r="24" spans="1:8" ht="8.25" customHeight="1" x14ac:dyDescent="0.2">
      <c r="A24" s="5" t="s">
        <v>18</v>
      </c>
      <c r="B24" s="3"/>
      <c r="C24" s="3"/>
      <c r="D24" s="3" t="s">
        <v>81</v>
      </c>
      <c r="E24" s="3"/>
    </row>
    <row r="25" spans="1:8" ht="9.75" customHeight="1" x14ac:dyDescent="0.2">
      <c r="A25" s="5" t="s">
        <v>19</v>
      </c>
      <c r="B25" s="3"/>
      <c r="C25" s="3"/>
      <c r="D25" s="3" t="s">
        <v>81</v>
      </c>
      <c r="E25" s="3"/>
    </row>
    <row r="26" spans="1:8" ht="9.75" customHeight="1" x14ac:dyDescent="0.2">
      <c r="A26" s="5" t="s">
        <v>20</v>
      </c>
      <c r="B26" s="3"/>
      <c r="C26" s="3"/>
      <c r="D26" s="3" t="s">
        <v>81</v>
      </c>
      <c r="E26" s="3"/>
    </row>
    <row r="27" spans="1:8" ht="9.75" customHeight="1" x14ac:dyDescent="0.2">
      <c r="A27" s="5" t="s">
        <v>21</v>
      </c>
      <c r="B27" s="3"/>
      <c r="C27" s="7">
        <v>868610</v>
      </c>
      <c r="D27" s="3" t="s">
        <v>81</v>
      </c>
      <c r="E27" s="7">
        <v>946264</v>
      </c>
    </row>
    <row r="28" spans="1:8" ht="9.75" customHeight="1" x14ac:dyDescent="0.2">
      <c r="A28" s="10" t="s">
        <v>22</v>
      </c>
      <c r="B28" s="3"/>
      <c r="C28" s="3"/>
      <c r="D28" s="3" t="s">
        <v>81</v>
      </c>
      <c r="E28" s="3"/>
    </row>
    <row r="29" spans="1:8" ht="9.75" customHeight="1" x14ac:dyDescent="0.2">
      <c r="A29" s="10" t="s">
        <v>23</v>
      </c>
      <c r="B29" s="7">
        <v>868610</v>
      </c>
      <c r="C29" s="3"/>
      <c r="D29" s="7">
        <v>946264</v>
      </c>
      <c r="E29" s="3"/>
    </row>
    <row r="30" spans="1:8" ht="9.75" customHeight="1" x14ac:dyDescent="0.2">
      <c r="A30" s="6" t="s">
        <v>24</v>
      </c>
      <c r="B30" s="3"/>
      <c r="C30" s="8">
        <f>16742079-254211</f>
        <v>16487868</v>
      </c>
      <c r="D30" s="3" t="s">
        <v>81</v>
      </c>
      <c r="E30" s="8">
        <v>16645385.869999999</v>
      </c>
      <c r="H30" s="22"/>
    </row>
    <row r="31" spans="1:8" ht="9.75" customHeight="1" x14ac:dyDescent="0.2">
      <c r="A31" s="6" t="s">
        <v>25</v>
      </c>
      <c r="B31" s="3"/>
      <c r="C31" s="3"/>
      <c r="D31" s="3" t="s">
        <v>81</v>
      </c>
      <c r="E31" s="3"/>
    </row>
    <row r="32" spans="1:8" ht="9.75" customHeight="1" x14ac:dyDescent="0.2">
      <c r="A32" s="5" t="s">
        <v>26</v>
      </c>
      <c r="B32" s="3"/>
      <c r="C32" s="3"/>
      <c r="D32" s="3" t="s">
        <v>81</v>
      </c>
      <c r="E32" s="3"/>
    </row>
    <row r="33" spans="1:5" ht="9.75" customHeight="1" x14ac:dyDescent="0.2">
      <c r="A33" s="5" t="s">
        <v>27</v>
      </c>
      <c r="B33" s="3"/>
      <c r="C33" s="7">
        <v>-9704727</v>
      </c>
      <c r="D33" s="3" t="s">
        <v>81</v>
      </c>
      <c r="E33" s="7">
        <v>-8673563.0299999993</v>
      </c>
    </row>
    <row r="34" spans="1:5" ht="9.75" customHeight="1" x14ac:dyDescent="0.2">
      <c r="A34" s="10" t="s">
        <v>28</v>
      </c>
      <c r="B34" s="7">
        <v>-7402039</v>
      </c>
      <c r="C34" s="3"/>
      <c r="D34" s="7">
        <v>-6597619.5899999999</v>
      </c>
      <c r="E34" s="3"/>
    </row>
    <row r="35" spans="1:5" ht="9.75" customHeight="1" x14ac:dyDescent="0.2">
      <c r="A35" s="10" t="s">
        <v>29</v>
      </c>
      <c r="B35" s="7">
        <v>-2186438</v>
      </c>
      <c r="C35" s="3"/>
      <c r="D35" s="7">
        <v>-1961793.44</v>
      </c>
      <c r="E35" s="3"/>
    </row>
    <row r="36" spans="1:5" ht="12" customHeight="1" x14ac:dyDescent="0.2">
      <c r="A36" s="10" t="s">
        <v>30</v>
      </c>
      <c r="B36" s="7">
        <v>-25000</v>
      </c>
      <c r="C36" s="3"/>
      <c r="D36" s="7">
        <v>-22000</v>
      </c>
      <c r="E36" s="3"/>
    </row>
    <row r="37" spans="1:5" ht="11.25" customHeight="1" x14ac:dyDescent="0.2">
      <c r="A37" s="10" t="s">
        <v>31</v>
      </c>
      <c r="B37" s="7">
        <v>-91250</v>
      </c>
      <c r="C37" s="3"/>
      <c r="D37" s="7">
        <v>-92150</v>
      </c>
      <c r="E37" s="3"/>
    </row>
    <row r="38" spans="1:5" ht="12" customHeight="1" x14ac:dyDescent="0.2">
      <c r="A38" s="5" t="s">
        <v>32</v>
      </c>
      <c r="B38" s="3"/>
      <c r="C38" s="7">
        <v>-43237</v>
      </c>
      <c r="D38" s="3" t="s">
        <v>81</v>
      </c>
      <c r="E38" s="7">
        <v>-46237.82</v>
      </c>
    </row>
    <row r="39" spans="1:5" ht="9.75" customHeight="1" x14ac:dyDescent="0.2">
      <c r="A39" s="5" t="s">
        <v>33</v>
      </c>
      <c r="B39" s="3"/>
      <c r="C39" s="7">
        <v>-4575851</v>
      </c>
      <c r="D39" s="3" t="s">
        <v>81</v>
      </c>
      <c r="E39" s="7">
        <v>-4299449</v>
      </c>
    </row>
    <row r="40" spans="1:5" ht="9.75" customHeight="1" x14ac:dyDescent="0.2">
      <c r="A40" s="10" t="s">
        <v>34</v>
      </c>
      <c r="B40" s="7">
        <v>-3443477</v>
      </c>
      <c r="C40" s="3"/>
      <c r="D40" s="7">
        <v>-3217509</v>
      </c>
      <c r="E40" s="3"/>
    </row>
    <row r="41" spans="1:5" ht="9.75" customHeight="1" x14ac:dyDescent="0.2">
      <c r="A41" s="10" t="s">
        <v>35</v>
      </c>
      <c r="B41" s="7">
        <v>-835599</v>
      </c>
      <c r="C41" s="3"/>
      <c r="D41" s="7">
        <v>-786293</v>
      </c>
      <c r="E41" s="3"/>
    </row>
    <row r="42" spans="1:5" ht="9.75" customHeight="1" x14ac:dyDescent="0.2">
      <c r="A42" s="10" t="s">
        <v>36</v>
      </c>
      <c r="B42" s="7">
        <v>-78369</v>
      </c>
      <c r="C42" s="3"/>
      <c r="D42" s="7">
        <v>-56612</v>
      </c>
      <c r="E42" s="3"/>
    </row>
    <row r="43" spans="1:5" ht="9.75" customHeight="1" x14ac:dyDescent="0.2">
      <c r="A43" s="10" t="s">
        <v>37</v>
      </c>
      <c r="B43" s="7">
        <v>-189556</v>
      </c>
      <c r="C43" s="3"/>
      <c r="D43" s="7">
        <v>-210185</v>
      </c>
      <c r="E43" s="3"/>
    </row>
    <row r="44" spans="1:5" ht="9.75" customHeight="1" x14ac:dyDescent="0.2">
      <c r="A44" s="10" t="s">
        <v>38</v>
      </c>
      <c r="B44" s="7">
        <v>-28850</v>
      </c>
      <c r="C44" s="3"/>
      <c r="D44" s="7">
        <v>-28850</v>
      </c>
      <c r="E44" s="3"/>
    </row>
    <row r="45" spans="1:5" ht="9.75" customHeight="1" x14ac:dyDescent="0.2">
      <c r="A45" s="5" t="s">
        <v>39</v>
      </c>
      <c r="B45" s="3"/>
      <c r="C45" s="7">
        <v>-2739391</v>
      </c>
      <c r="D45" s="3" t="s">
        <v>81</v>
      </c>
      <c r="E45" s="7">
        <v>-2626810.73</v>
      </c>
    </row>
    <row r="46" spans="1:5" ht="9.75" customHeight="1" x14ac:dyDescent="0.2">
      <c r="A46" s="10" t="s">
        <v>40</v>
      </c>
      <c r="B46" s="7">
        <v>-20960</v>
      </c>
      <c r="C46" s="3"/>
      <c r="D46" s="7">
        <v>-14960</v>
      </c>
      <c r="E46" s="3"/>
    </row>
    <row r="47" spans="1:5" ht="9.75" customHeight="1" x14ac:dyDescent="0.2">
      <c r="A47" s="10" t="s">
        <v>41</v>
      </c>
      <c r="B47" s="7">
        <v>-494601</v>
      </c>
      <c r="C47" s="3"/>
      <c r="D47" s="7">
        <v>-451256.33</v>
      </c>
      <c r="E47" s="3"/>
    </row>
    <row r="48" spans="1:5" ht="9.75" customHeight="1" x14ac:dyDescent="0.2">
      <c r="A48" s="10" t="s">
        <v>42</v>
      </c>
      <c r="B48" s="3"/>
      <c r="C48" s="3"/>
      <c r="D48" s="3" t="s">
        <v>81</v>
      </c>
      <c r="E48" s="3"/>
    </row>
    <row r="49" spans="1:5" ht="9.75" customHeight="1" x14ac:dyDescent="0.2">
      <c r="A49" s="10" t="s">
        <v>43</v>
      </c>
      <c r="B49" s="7">
        <v>-2223830</v>
      </c>
      <c r="C49" s="3"/>
      <c r="D49" s="7">
        <v>-2160594.4</v>
      </c>
      <c r="E49" s="3"/>
    </row>
    <row r="50" spans="1:5" ht="9.75" customHeight="1" x14ac:dyDescent="0.2">
      <c r="A50" s="5" t="s">
        <v>44</v>
      </c>
      <c r="B50" s="3"/>
      <c r="C50" s="7">
        <v>-6805</v>
      </c>
      <c r="D50" s="3" t="s">
        <v>81</v>
      </c>
      <c r="E50" s="7">
        <v>-6804.49</v>
      </c>
    </row>
    <row r="51" spans="1:5" ht="9.75" customHeight="1" x14ac:dyDescent="0.2">
      <c r="A51" s="5" t="s">
        <v>45</v>
      </c>
      <c r="B51" s="3"/>
      <c r="C51" s="3"/>
      <c r="D51" s="3" t="s">
        <v>81</v>
      </c>
      <c r="E51" s="3"/>
    </row>
    <row r="52" spans="1:5" ht="9.75" customHeight="1" x14ac:dyDescent="0.2">
      <c r="A52" s="5" t="s">
        <v>46</v>
      </c>
      <c r="B52" s="3"/>
      <c r="C52" s="7">
        <v>-359400</v>
      </c>
      <c r="D52" s="3" t="s">
        <v>81</v>
      </c>
      <c r="E52" s="7">
        <v>-538456</v>
      </c>
    </row>
    <row r="53" spans="1:5" ht="9.75" customHeight="1" x14ac:dyDescent="0.2">
      <c r="A53" s="5" t="s">
        <v>47</v>
      </c>
      <c r="B53" s="3"/>
      <c r="C53" s="7">
        <v>-1893930</v>
      </c>
      <c r="D53" s="3" t="s">
        <v>81</v>
      </c>
      <c r="E53" s="7">
        <v>-1925878.24</v>
      </c>
    </row>
    <row r="54" spans="1:5" ht="9.75" customHeight="1" x14ac:dyDescent="0.2">
      <c r="A54" s="10" t="s">
        <v>48</v>
      </c>
      <c r="B54" s="7">
        <v>-804565</v>
      </c>
      <c r="C54" s="3"/>
      <c r="D54" s="7">
        <v>-804565.51</v>
      </c>
      <c r="E54" s="3"/>
    </row>
    <row r="55" spans="1:5" ht="9.75" customHeight="1" x14ac:dyDescent="0.2">
      <c r="A55" s="10" t="s">
        <v>49</v>
      </c>
      <c r="B55" s="7">
        <v>-1089365</v>
      </c>
      <c r="C55" s="3"/>
      <c r="D55" s="7">
        <v>-1121312.73</v>
      </c>
      <c r="E55" s="3"/>
    </row>
    <row r="56" spans="1:5" ht="9.75" customHeight="1" x14ac:dyDescent="0.2">
      <c r="A56" s="6" t="s">
        <v>50</v>
      </c>
      <c r="B56" s="3"/>
      <c r="C56" s="8">
        <v>-19323341</v>
      </c>
      <c r="D56" s="3" t="s">
        <v>81</v>
      </c>
      <c r="E56" s="8">
        <v>-18117199.309999999</v>
      </c>
    </row>
    <row r="57" spans="1:5" ht="16.5" customHeight="1" x14ac:dyDescent="0.2">
      <c r="A57" s="12" t="s">
        <v>51</v>
      </c>
      <c r="B57" s="3"/>
      <c r="C57" s="8">
        <f>-2581262-254211</f>
        <v>-2835473</v>
      </c>
      <c r="D57" s="3" t="s">
        <v>81</v>
      </c>
      <c r="E57" s="8">
        <v>-1471813.44</v>
      </c>
    </row>
    <row r="58" spans="1:5" ht="9.75" customHeight="1" x14ac:dyDescent="0.2">
      <c r="A58" s="6" t="s">
        <v>52</v>
      </c>
      <c r="B58" s="20"/>
      <c r="C58" s="20"/>
      <c r="D58" s="3" t="s">
        <v>81</v>
      </c>
      <c r="E58" s="3"/>
    </row>
    <row r="59" spans="1:5" ht="20.25" customHeight="1" x14ac:dyDescent="0.2">
      <c r="A59" s="5" t="s">
        <v>53</v>
      </c>
      <c r="B59" s="20" t="s">
        <v>81</v>
      </c>
      <c r="C59" s="21" t="s">
        <v>81</v>
      </c>
      <c r="D59" s="7" t="s">
        <v>81</v>
      </c>
      <c r="E59" s="19">
        <v>39039.800000000003</v>
      </c>
    </row>
    <row r="60" spans="1:5" ht="9.75" customHeight="1" x14ac:dyDescent="0.2">
      <c r="A60" s="5" t="s">
        <v>54</v>
      </c>
      <c r="B60" s="20"/>
      <c r="C60" s="7">
        <v>7140</v>
      </c>
      <c r="D60" s="3"/>
      <c r="E60" s="7">
        <v>7430</v>
      </c>
    </row>
    <row r="61" spans="1:5" ht="24.75" customHeight="1" x14ac:dyDescent="0.2">
      <c r="A61" s="14" t="s">
        <v>55</v>
      </c>
      <c r="B61" s="20"/>
      <c r="C61" s="20"/>
      <c r="D61" s="7" t="s">
        <v>81</v>
      </c>
      <c r="E61" s="3"/>
    </row>
    <row r="62" spans="1:5" ht="9.75" customHeight="1" x14ac:dyDescent="0.2">
      <c r="A62" s="10" t="s">
        <v>56</v>
      </c>
      <c r="B62" s="20"/>
      <c r="C62" s="20"/>
      <c r="D62" s="3" t="s">
        <v>81</v>
      </c>
      <c r="E62" s="3" t="s">
        <v>81</v>
      </c>
    </row>
    <row r="63" spans="1:5" ht="9.75" customHeight="1" x14ac:dyDescent="0.2">
      <c r="A63" s="14" t="s">
        <v>57</v>
      </c>
      <c r="B63" s="20"/>
      <c r="C63" s="20"/>
      <c r="D63" s="3"/>
      <c r="E63" s="3"/>
    </row>
    <row r="64" spans="1:5" ht="24" customHeight="1" x14ac:dyDescent="0.2">
      <c r="A64" s="10" t="s">
        <v>58</v>
      </c>
      <c r="B64" s="7">
        <v>7140</v>
      </c>
      <c r="C64" s="20"/>
      <c r="D64" s="7">
        <v>7430</v>
      </c>
      <c r="E64" s="3"/>
    </row>
    <row r="65" spans="1:5" ht="9.75" customHeight="1" x14ac:dyDescent="0.2">
      <c r="A65" s="5" t="s">
        <v>59</v>
      </c>
      <c r="B65" s="20"/>
      <c r="C65" s="7">
        <v>-4573</v>
      </c>
      <c r="D65" s="3" t="s">
        <v>81</v>
      </c>
      <c r="E65" s="7">
        <v>-10592.97</v>
      </c>
    </row>
    <row r="66" spans="1:5" ht="9.75" customHeight="1" x14ac:dyDescent="0.2">
      <c r="A66" s="10" t="s">
        <v>60</v>
      </c>
      <c r="B66" s="7">
        <v>-4573</v>
      </c>
      <c r="C66" s="20"/>
      <c r="D66" s="7">
        <v>-10592.97</v>
      </c>
      <c r="E66" s="3"/>
    </row>
    <row r="67" spans="1:5" ht="9.75" customHeight="1" x14ac:dyDescent="0.2">
      <c r="A67" s="10" t="s">
        <v>61</v>
      </c>
      <c r="B67" s="20"/>
      <c r="C67" s="20"/>
      <c r="D67" s="3"/>
      <c r="E67" s="3"/>
    </row>
    <row r="68" spans="1:5" ht="9.75" customHeight="1" x14ac:dyDescent="0.2">
      <c r="A68" s="10" t="s">
        <v>62</v>
      </c>
      <c r="B68" s="20"/>
      <c r="C68" s="20"/>
      <c r="D68" s="3"/>
      <c r="E68" s="3"/>
    </row>
    <row r="69" spans="1:5" ht="9.75" customHeight="1" x14ac:dyDescent="0.2">
      <c r="A69" s="5" t="s">
        <v>63</v>
      </c>
      <c r="B69" s="20"/>
      <c r="C69" s="20"/>
      <c r="D69" s="3"/>
      <c r="E69" s="3"/>
    </row>
    <row r="70" spans="1:5" x14ac:dyDescent="0.2">
      <c r="A70" s="12" t="s">
        <v>79</v>
      </c>
      <c r="B70" s="20"/>
      <c r="C70" s="8">
        <v>2567</v>
      </c>
      <c r="D70" s="3" t="s">
        <v>81</v>
      </c>
      <c r="E70" s="8">
        <v>35876.83</v>
      </c>
    </row>
    <row r="71" spans="1:5" ht="9.75" customHeight="1" x14ac:dyDescent="0.2">
      <c r="A71" s="6" t="s">
        <v>64</v>
      </c>
      <c r="B71" s="20"/>
      <c r="C71" s="20"/>
      <c r="D71" s="3" t="s">
        <v>81</v>
      </c>
      <c r="E71" s="3"/>
    </row>
    <row r="72" spans="1:5" ht="9.75" customHeight="1" x14ac:dyDescent="0.2">
      <c r="A72" s="5" t="s">
        <v>65</v>
      </c>
      <c r="B72" s="20"/>
      <c r="C72" s="20"/>
      <c r="D72" s="3" t="s">
        <v>81</v>
      </c>
      <c r="E72" s="3"/>
    </row>
    <row r="73" spans="1:5" ht="9.75" customHeight="1" x14ac:dyDescent="0.2">
      <c r="A73" s="10" t="s">
        <v>66</v>
      </c>
      <c r="B73" s="20"/>
      <c r="C73" s="20"/>
      <c r="D73" s="3"/>
      <c r="E73" s="3"/>
    </row>
    <row r="74" spans="1:5" ht="9.75" customHeight="1" x14ac:dyDescent="0.2">
      <c r="A74" s="10" t="s">
        <v>67</v>
      </c>
      <c r="B74" s="3"/>
      <c r="C74" s="3"/>
      <c r="D74" s="3" t="s">
        <v>81</v>
      </c>
      <c r="E74" s="3"/>
    </row>
    <row r="75" spans="1:5" ht="9.75" customHeight="1" x14ac:dyDescent="0.2">
      <c r="A75" s="10" t="s">
        <v>68</v>
      </c>
      <c r="B75" s="3"/>
      <c r="C75" s="3"/>
      <c r="D75" s="3" t="s">
        <v>81</v>
      </c>
      <c r="E75" s="3"/>
    </row>
    <row r="76" spans="1:5" ht="9.75" customHeight="1" x14ac:dyDescent="0.2">
      <c r="A76" s="5" t="s">
        <v>69</v>
      </c>
      <c r="B76" s="3"/>
      <c r="C76" s="7"/>
      <c r="D76" s="3" t="s">
        <v>81</v>
      </c>
      <c r="E76" s="7"/>
    </row>
    <row r="77" spans="1:5" ht="9.75" customHeight="1" x14ac:dyDescent="0.2">
      <c r="A77" s="10" t="s">
        <v>66</v>
      </c>
      <c r="B77" s="9"/>
      <c r="C77" s="3"/>
      <c r="D77" s="9" t="s">
        <v>81</v>
      </c>
      <c r="E77" s="3"/>
    </row>
    <row r="78" spans="1:5" ht="12" customHeight="1" x14ac:dyDescent="0.2">
      <c r="A78" s="10" t="s">
        <v>70</v>
      </c>
      <c r="B78" s="3"/>
      <c r="C78" s="3"/>
      <c r="D78" s="3" t="s">
        <v>81</v>
      </c>
      <c r="E78" s="3"/>
    </row>
    <row r="79" spans="1:5" ht="12" customHeight="1" x14ac:dyDescent="0.2">
      <c r="A79" s="10" t="s">
        <v>68</v>
      </c>
      <c r="B79" s="3"/>
      <c r="C79" s="3"/>
      <c r="D79" s="3" t="s">
        <v>81</v>
      </c>
      <c r="E79" s="3"/>
    </row>
    <row r="80" spans="1:5" ht="9.75" customHeight="1" x14ac:dyDescent="0.2">
      <c r="A80" s="6" t="s">
        <v>71</v>
      </c>
      <c r="B80" s="3"/>
      <c r="C80" s="8"/>
      <c r="D80" s="3" t="s">
        <v>81</v>
      </c>
      <c r="E80" s="8"/>
    </row>
    <row r="81" spans="1:5" ht="9.75" customHeight="1" x14ac:dyDescent="0.2">
      <c r="A81" s="6" t="s">
        <v>72</v>
      </c>
      <c r="B81" s="3"/>
      <c r="C81" s="3"/>
      <c r="D81" s="3" t="s">
        <v>81</v>
      </c>
      <c r="E81" s="3"/>
    </row>
    <row r="82" spans="1:5" ht="25.5" customHeight="1" x14ac:dyDescent="0.2">
      <c r="A82" s="5" t="s">
        <v>73</v>
      </c>
      <c r="B82" s="3"/>
      <c r="C82" s="7"/>
      <c r="D82" s="9" t="s">
        <v>81</v>
      </c>
      <c r="E82" s="7">
        <v>288482.05</v>
      </c>
    </row>
    <row r="83" spans="1:5" ht="24.75" customHeight="1" x14ac:dyDescent="0.2">
      <c r="A83" s="5" t="s">
        <v>74</v>
      </c>
      <c r="B83" s="3"/>
      <c r="C83" s="7"/>
      <c r="D83" s="9"/>
      <c r="E83" s="7">
        <v>-181791.75</v>
      </c>
    </row>
    <row r="84" spans="1:5" x14ac:dyDescent="0.2">
      <c r="A84" s="12" t="s">
        <v>75</v>
      </c>
      <c r="B84" s="3"/>
      <c r="C84" s="8"/>
      <c r="D84" s="3" t="s">
        <v>81</v>
      </c>
      <c r="E84" s="8">
        <v>106690.3</v>
      </c>
    </row>
    <row r="85" spans="1:5" ht="9.75" customHeight="1" x14ac:dyDescent="0.2">
      <c r="A85" s="11" t="s">
        <v>76</v>
      </c>
      <c r="B85" s="3"/>
      <c r="C85" s="7">
        <f>-2578695-254211</f>
        <v>-2832906</v>
      </c>
      <c r="D85" s="3"/>
      <c r="E85" s="7">
        <v>-1329246.31</v>
      </c>
    </row>
    <row r="86" spans="1:5" ht="9.75" customHeight="1" x14ac:dyDescent="0.2">
      <c r="A86" s="11" t="s">
        <v>77</v>
      </c>
      <c r="B86" s="3"/>
      <c r="C86" s="3"/>
      <c r="D86" s="3"/>
      <c r="E86" s="3"/>
    </row>
    <row r="87" spans="1:5" ht="9.75" customHeight="1" x14ac:dyDescent="0.2">
      <c r="A87" s="15" t="s">
        <v>78</v>
      </c>
      <c r="B87" s="3"/>
      <c r="C87" s="8">
        <f>-2578695-254211</f>
        <v>-2832906</v>
      </c>
      <c r="D87" s="3" t="s">
        <v>81</v>
      </c>
      <c r="E87" s="8">
        <v>-1329246.31</v>
      </c>
    </row>
    <row r="88" spans="1:5" ht="11.25" customHeight="1" x14ac:dyDescent="0.2"/>
    <row r="89" spans="1:5" ht="11.25" customHeight="1" x14ac:dyDescent="0.2"/>
  </sheetData>
  <mergeCells count="5">
    <mergeCell ref="B5:C5"/>
    <mergeCell ref="D5:E5"/>
    <mergeCell ref="A3:E3"/>
    <mergeCell ref="B6:C6"/>
    <mergeCell ref="D6:E6"/>
  </mergeCells>
  <pageMargins left="0.43307086614173229" right="0.15748031496062992" top="0.31496062992125984" bottom="0.15748031496062992" header="0.31496062992125984" footer="0.15748031496062992"/>
  <pageSetup paperSize="9" scale="77" orientation="portrait" r:id="rId1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Bgt Econ Annuale PREV INIZ 2022</vt:lpstr>
      <vt:lpstr>'Bgt Econ Annuale PREV INIZ 2022'!Area_stampa</vt:lpstr>
      <vt:lpstr>'Bgt Econ Annuale PREV INIZ 2022'!Titoli_stampa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ECONOMICO ANNUALE 2022</dc:title>
  <dc:creator>Cciaa Pordenone-Udine</dc:creator>
  <cp:lastModifiedBy>Francesca Restaino</cp:lastModifiedBy>
  <cp:lastPrinted>2021-11-26T14:58:57Z</cp:lastPrinted>
  <dcterms:created xsi:type="dcterms:W3CDTF">2019-10-17T14:33:25Z</dcterms:created>
  <dcterms:modified xsi:type="dcterms:W3CDTF">2021-12-29T10:20:03Z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