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000"/>
  </bookViews>
  <sheets>
    <sheet name="2020" sheetId="5" r:id="rId1"/>
  </sheets>
  <calcPr calcId="162913"/>
</workbook>
</file>

<file path=xl/calcChain.xml><?xml version="1.0" encoding="utf-8"?>
<calcChain xmlns="http://schemas.openxmlformats.org/spreadsheetml/2006/main">
  <c r="C30" i="5" l="1"/>
  <c r="B30" i="5"/>
  <c r="C23" i="5" l="1"/>
  <c r="C29" i="5" s="1"/>
  <c r="B23" i="5"/>
  <c r="B29" i="5" s="1"/>
  <c r="B14" i="5"/>
  <c r="C14" i="5"/>
</calcChain>
</file>

<file path=xl/sharedStrings.xml><?xml version="1.0" encoding="utf-8"?>
<sst xmlns="http://schemas.openxmlformats.org/spreadsheetml/2006/main" count="30" uniqueCount="30">
  <si>
    <t>A) RICAVI ORDINARI</t>
  </si>
  <si>
    <t>1) Proventi da servizi</t>
  </si>
  <si>
    <t>2) Altri proventi o rimborsi</t>
  </si>
  <si>
    <t>3) Contributi da organismi comunitari</t>
  </si>
  <si>
    <t>4) Contributi regionali o da altri enti pubblici</t>
  </si>
  <si>
    <t>5) Altri contributi</t>
  </si>
  <si>
    <t>6) Contributo della Camera di commercio</t>
  </si>
  <si>
    <t>6.a) copertura della CCIAA</t>
  </si>
  <si>
    <t>6.b) trasferimenti dalla CCIAA</t>
  </si>
  <si>
    <t>6.c) contributo CCIAA ex lr 30/07</t>
  </si>
  <si>
    <t xml:space="preserve">6.d) nuovi incarichi CCIAA </t>
  </si>
  <si>
    <t>Totale (A)</t>
  </si>
  <si>
    <t xml:space="preserve">% </t>
  </si>
  <si>
    <t>7) Organi istituzionali</t>
  </si>
  <si>
    <t>8) Personale</t>
  </si>
  <si>
    <t>9) Funzionamento</t>
  </si>
  <si>
    <t>10) Ammortamenti e accantonamenti</t>
  </si>
  <si>
    <t>Totale (B)</t>
  </si>
  <si>
    <t>C) COSTI ISTITUZIONALI</t>
  </si>
  <si>
    <t>11) Spese per progetti e iniziative</t>
  </si>
  <si>
    <t>11.a) Spese esterne per progetti e iniziative</t>
  </si>
  <si>
    <t>11.a.2) Spese per missioni</t>
  </si>
  <si>
    <t>11.b) Spese per collaboratori per progetti e iniziative</t>
  </si>
  <si>
    <t>TOTALE COSTI (B+C)</t>
  </si>
  <si>
    <t>B) COSTI DELLA STRUTTURA</t>
  </si>
  <si>
    <t>VOCI DI COSTO/RICAVO</t>
  </si>
  <si>
    <t>VALORI COMPLESSIVI</t>
  </si>
  <si>
    <t>Previsione Consuntivo al 31/12/2019</t>
  </si>
  <si>
    <t>Preventivo 2020</t>
  </si>
  <si>
    <t>AVANZO/DISAVANZO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</si>
</sst>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" fontId="2" fillId="0" borderId="0" xfId="0" applyNumberFormat="1" applyFont="1" applyFill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zoomScaleNormal="100" workbookViewId="0">
      <selection activeCell="C43" sqref="C43"/>
    </sheetView>
  </sheetViews>
  <sheetFormatPr defaultColWidth="8.85546875" defaultRowHeight="12.75" x14ac:dyDescent="0.2"/>
  <cols>
    <col min="1" max="1" width="44.85546875" style="1" bestFit="1" customWidth="1"/>
    <col min="2" max="2" width="17" style="7" customWidth="1"/>
    <col min="3" max="3" width="17.5703125" style="7" customWidth="1"/>
    <col min="4" max="16384" width="8.85546875" style="1"/>
  </cols>
  <sheetData>
    <row r="1" spans="1:3" x14ac:dyDescent="0.2">
      <c r="A1" s="10" t="s">
        <v>25</v>
      </c>
      <c r="B1" s="12" t="s">
        <v>26</v>
      </c>
      <c r="C1" s="12"/>
    </row>
    <row r="2" spans="1:3" ht="38.25" x14ac:dyDescent="0.2">
      <c r="A2" s="11"/>
      <c r="B2" s="2" t="s">
        <v>27</v>
      </c>
      <c r="C2" s="3" t="s">
        <v>28</v>
      </c>
    </row>
    <row r="3" spans="1:3" x14ac:dyDescent="0.2">
      <c r="A3" s="4" t="s">
        <v>0</v>
      </c>
      <c r="B3" s="5"/>
      <c r="C3" s="5"/>
    </row>
    <row r="4" spans="1:3" x14ac:dyDescent="0.2">
      <c r="A4" s="6" t="s">
        <v>1</v>
      </c>
      <c r="B4" s="8">
        <v>106000</v>
      </c>
      <c r="C4" s="8">
        <v>22500</v>
      </c>
    </row>
    <row r="5" spans="1:3" x14ac:dyDescent="0.2">
      <c r="A5" s="6" t="s">
        <v>2</v>
      </c>
      <c r="B5" s="8">
        <v>6533</v>
      </c>
      <c r="C5" s="8">
        <v>21889</v>
      </c>
    </row>
    <row r="6" spans="1:3" x14ac:dyDescent="0.2">
      <c r="A6" s="6" t="s">
        <v>3</v>
      </c>
      <c r="B6" s="8">
        <v>51765</v>
      </c>
      <c r="C6" s="8">
        <v>60000</v>
      </c>
    </row>
    <row r="7" spans="1:3" x14ac:dyDescent="0.2">
      <c r="A7" s="6" t="s">
        <v>4</v>
      </c>
      <c r="B7" s="8">
        <v>274781</v>
      </c>
      <c r="C7" s="8">
        <v>357300</v>
      </c>
    </row>
    <row r="8" spans="1:3" x14ac:dyDescent="0.2">
      <c r="A8" s="6" t="s">
        <v>5</v>
      </c>
      <c r="B8" s="8">
        <v>0</v>
      </c>
      <c r="C8" s="8">
        <v>0</v>
      </c>
    </row>
    <row r="9" spans="1:3" x14ac:dyDescent="0.2">
      <c r="A9" s="6" t="s">
        <v>6</v>
      </c>
      <c r="B9" s="8">
        <v>1130686</v>
      </c>
      <c r="C9" s="8">
        <v>1300000</v>
      </c>
    </row>
    <row r="10" spans="1:3" hidden="1" x14ac:dyDescent="0.2">
      <c r="A10" s="6" t="s">
        <v>7</v>
      </c>
      <c r="B10" s="8">
        <v>773500.45385164674</v>
      </c>
      <c r="C10" s="8">
        <v>773500.45385164674</v>
      </c>
    </row>
    <row r="11" spans="1:3" hidden="1" x14ac:dyDescent="0.2">
      <c r="A11" s="6" t="s">
        <v>8</v>
      </c>
      <c r="B11" s="8">
        <v>418000</v>
      </c>
      <c r="C11" s="8">
        <v>418000</v>
      </c>
    </row>
    <row r="12" spans="1:3" hidden="1" x14ac:dyDescent="0.2">
      <c r="A12" s="6" t="s">
        <v>9</v>
      </c>
      <c r="B12" s="8">
        <v>70000</v>
      </c>
      <c r="C12" s="8">
        <v>70000</v>
      </c>
    </row>
    <row r="13" spans="1:3" hidden="1" x14ac:dyDescent="0.2">
      <c r="A13" s="6" t="s">
        <v>10</v>
      </c>
      <c r="B13" s="8">
        <v>417500</v>
      </c>
      <c r="C13" s="8">
        <v>417500</v>
      </c>
    </row>
    <row r="14" spans="1:3" x14ac:dyDescent="0.2">
      <c r="A14" s="4" t="s">
        <v>11</v>
      </c>
      <c r="B14" s="9">
        <f>B4+B5+B6+B7+B8+B9</f>
        <v>1569765</v>
      </c>
      <c r="C14" s="9">
        <f>C4+C5+C6+C7+C8+C9</f>
        <v>1761689</v>
      </c>
    </row>
    <row r="15" spans="1:3" hidden="1" x14ac:dyDescent="0.2">
      <c r="A15" s="6" t="s">
        <v>12</v>
      </c>
      <c r="B15" s="8">
        <v>1</v>
      </c>
      <c r="C15" s="8">
        <v>1</v>
      </c>
    </row>
    <row r="16" spans="1:3" hidden="1" x14ac:dyDescent="0.2">
      <c r="A16" s="6"/>
      <c r="B16" s="8">
        <v>1609000.4538516467</v>
      </c>
      <c r="C16" s="8">
        <v>1609000.4538516467</v>
      </c>
    </row>
    <row r="17" spans="1:3" hidden="1" x14ac:dyDescent="0.2">
      <c r="A17" s="6"/>
      <c r="B17" s="8"/>
      <c r="C17" s="8"/>
    </row>
    <row r="18" spans="1:3" x14ac:dyDescent="0.2">
      <c r="A18" s="4" t="s">
        <v>24</v>
      </c>
      <c r="B18" s="8"/>
      <c r="C18" s="8"/>
    </row>
    <row r="19" spans="1:3" x14ac:dyDescent="0.2">
      <c r="A19" s="6" t="s">
        <v>13</v>
      </c>
      <c r="B19" s="8">
        <v>3000</v>
      </c>
      <c r="C19" s="8">
        <v>3000</v>
      </c>
    </row>
    <row r="20" spans="1:3" x14ac:dyDescent="0.2">
      <c r="A20" s="6" t="s">
        <v>14</v>
      </c>
      <c r="B20" s="8">
        <v>744575</v>
      </c>
      <c r="C20" s="8">
        <v>735354</v>
      </c>
    </row>
    <row r="21" spans="1:3" x14ac:dyDescent="0.2">
      <c r="A21" s="6" t="s">
        <v>15</v>
      </c>
      <c r="B21" s="8">
        <v>70000</v>
      </c>
      <c r="C21" s="8">
        <v>84825</v>
      </c>
    </row>
    <row r="22" spans="1:3" x14ac:dyDescent="0.2">
      <c r="A22" s="6" t="s">
        <v>16</v>
      </c>
      <c r="B22" s="8">
        <v>4500</v>
      </c>
      <c r="C22" s="8">
        <v>5500</v>
      </c>
    </row>
    <row r="23" spans="1:3" x14ac:dyDescent="0.2">
      <c r="A23" s="4" t="s">
        <v>17</v>
      </c>
      <c r="B23" s="8">
        <f>SUM(B19:B22)</f>
        <v>822075</v>
      </c>
      <c r="C23" s="8">
        <f>SUM(C19:C22)</f>
        <v>828679</v>
      </c>
    </row>
    <row r="24" spans="1:3" x14ac:dyDescent="0.2">
      <c r="A24" s="4" t="s">
        <v>18</v>
      </c>
      <c r="B24" s="9"/>
      <c r="C24" s="9"/>
    </row>
    <row r="25" spans="1:3" x14ac:dyDescent="0.2">
      <c r="A25" s="6" t="s">
        <v>19</v>
      </c>
      <c r="B25" s="8">
        <v>827690</v>
      </c>
      <c r="C25" s="8">
        <v>1013010</v>
      </c>
    </row>
    <row r="26" spans="1:3" hidden="1" x14ac:dyDescent="0.2">
      <c r="A26" s="6" t="s">
        <v>20</v>
      </c>
      <c r="B26" s="8">
        <v>800500</v>
      </c>
      <c r="C26" s="8">
        <v>800500</v>
      </c>
    </row>
    <row r="27" spans="1:3" hidden="1" x14ac:dyDescent="0.2">
      <c r="A27" s="6" t="s">
        <v>21</v>
      </c>
      <c r="B27" s="8">
        <v>0</v>
      </c>
      <c r="C27" s="8">
        <v>0</v>
      </c>
    </row>
    <row r="28" spans="1:3" hidden="1" x14ac:dyDescent="0.2">
      <c r="A28" s="6" t="s">
        <v>22</v>
      </c>
      <c r="B28" s="8">
        <v>0</v>
      </c>
      <c r="C28" s="8">
        <v>0</v>
      </c>
    </row>
    <row r="29" spans="1:3" x14ac:dyDescent="0.2">
      <c r="A29" s="4" t="s">
        <v>23</v>
      </c>
      <c r="B29" s="9">
        <f>+B23+B25</f>
        <v>1649765</v>
      </c>
      <c r="C29" s="9">
        <f>+C23+C25</f>
        <v>1841689</v>
      </c>
    </row>
    <row r="30" spans="1:3" x14ac:dyDescent="0.2">
      <c r="A30" s="4" t="s">
        <v>29</v>
      </c>
      <c r="B30" s="9">
        <f>B14-B29</f>
        <v>-80000</v>
      </c>
      <c r="C30" s="9">
        <f>C14-C29</f>
        <v>-80000</v>
      </c>
    </row>
  </sheetData>
  <mergeCells count="2">
    <mergeCell ref="A1:A2"/>
    <mergeCell ref="B1:C1"/>
  </mergeCells>
  <pageMargins left="0.98425196850393704" right="0.98425196850393704" top="2.7559055118110236" bottom="1.5748031496062993" header="0.51181102362204722" footer="0.51181102362204722"/>
  <pageSetup paperSize="9" orientation="portrait" r:id="rId1"/>
  <headerFooter>
    <oddHeader>&amp;L&amp;G&amp;C&amp;"-,Grassetto"ALL. G - PREVENTIVO 2020
PREVENTIVO ECONOMICO AZIENDE SPECIALI (art. 67, comma 1 DPR 254/2005)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2021-05-05T10:00:27Z</dcterms:modified>
</cp:coreProperties>
</file>