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000"/>
  </bookViews>
  <sheets>
    <sheet name="2019" sheetId="5" r:id="rId1"/>
  </sheets>
  <calcPr calcId="162913"/>
</workbook>
</file>

<file path=xl/calcChain.xml><?xml version="1.0" encoding="utf-8"?>
<calcChain xmlns="http://schemas.openxmlformats.org/spreadsheetml/2006/main">
  <c r="B15" i="5" l="1"/>
  <c r="C24" i="5" l="1"/>
  <c r="B24" i="5"/>
  <c r="B30" i="5" s="1"/>
  <c r="C30" i="5"/>
  <c r="C15" i="5"/>
</calcChain>
</file>

<file path=xl/sharedStrings.xml><?xml version="1.0" encoding="utf-8"?>
<sst xmlns="http://schemas.openxmlformats.org/spreadsheetml/2006/main" count="29" uniqueCount="29">
  <si>
    <t>A) RICAVI ORDINARI</t>
  </si>
  <si>
    <t>1) Proventi da servizi</t>
  </si>
  <si>
    <t>2) Altri proventi o rimborsi</t>
  </si>
  <si>
    <t>3) Contributi da organismi comunitari</t>
  </si>
  <si>
    <t>4) Contributi regionali o da altri enti pubblici</t>
  </si>
  <si>
    <t>5) Altri contributi</t>
  </si>
  <si>
    <t>6) Contributo della Camera di commercio</t>
  </si>
  <si>
    <t>6.a) copertura della CCIAA</t>
  </si>
  <si>
    <t>6.b) trasferimenti dalla CCIAA</t>
  </si>
  <si>
    <t>6.c) contributo CCIAA ex lr 30/07</t>
  </si>
  <si>
    <t xml:space="preserve">6.d) nuovi incarichi CCIAA </t>
  </si>
  <si>
    <t>Totale (A)</t>
  </si>
  <si>
    <t xml:space="preserve">% </t>
  </si>
  <si>
    <t>7) Organi istituzionali</t>
  </si>
  <si>
    <t>8) Personale</t>
  </si>
  <si>
    <t>9) Funzionamento</t>
  </si>
  <si>
    <t>10) Ammortamenti e accantonamenti</t>
  </si>
  <si>
    <t>Totale (B)</t>
  </si>
  <si>
    <t>C) COSTI ISTITUZIONALI</t>
  </si>
  <si>
    <t>11) Spese per progetti e iniziative</t>
  </si>
  <si>
    <t>11.a) Spese esterne per progetti e iniziative</t>
  </si>
  <si>
    <t>11.a.2) Spese per missioni</t>
  </si>
  <si>
    <t>11.b) Spese per collaboratori per progetti e iniziative</t>
  </si>
  <si>
    <t>TOTALE COSTI (B+C)</t>
  </si>
  <si>
    <t>B) COSTI DELLA STRUTTURA</t>
  </si>
  <si>
    <t>VOCI DI COSTO/RICAVO</t>
  </si>
  <si>
    <t>VALORI COMPLESSIVI</t>
  </si>
  <si>
    <t>Previsione Consuntivo al 31/12/2018</t>
  </si>
  <si>
    <t>Preventivo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</si>
</sst>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3" fontId="0" fillId="0" borderId="1" xfId="0" applyNumberFormat="1" applyFill="1" applyBorder="1"/>
    <xf numFmtId="3" fontId="1" fillId="0" borderId="1" xfId="0" applyNumberFormat="1" applyFont="1" applyFill="1" applyBorder="1"/>
    <xf numFmtId="3" fontId="0" fillId="0" borderId="1" xfId="0" applyNumberFormat="1" applyFont="1" applyFill="1" applyBorder="1"/>
    <xf numFmtId="3" fontId="1" fillId="0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0" fillId="0" borderId="0" xfId="0" applyNumberFormat="1" applyFill="1"/>
    <xf numFmtId="4" fontId="1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abSelected="1" workbookViewId="0"/>
  </sheetViews>
  <sheetFormatPr defaultColWidth="8.85546875" defaultRowHeight="15" x14ac:dyDescent="0.25"/>
  <cols>
    <col min="1" max="1" width="42.7109375" style="1" customWidth="1"/>
    <col min="2" max="2" width="20.140625" style="10" customWidth="1"/>
    <col min="3" max="3" width="18.28515625" style="10" customWidth="1"/>
    <col min="4" max="16384" width="8.85546875" style="1"/>
  </cols>
  <sheetData>
    <row r="2" spans="1:3" x14ac:dyDescent="0.25">
      <c r="A2" s="12" t="s">
        <v>25</v>
      </c>
      <c r="B2" s="14" t="s">
        <v>26</v>
      </c>
      <c r="C2" s="14"/>
    </row>
    <row r="3" spans="1:3" ht="45" x14ac:dyDescent="0.25">
      <c r="A3" s="13"/>
      <c r="B3" s="11" t="s">
        <v>27</v>
      </c>
      <c r="C3" s="11" t="s">
        <v>28</v>
      </c>
    </row>
    <row r="4" spans="1:3" x14ac:dyDescent="0.25">
      <c r="A4" s="2" t="s">
        <v>0</v>
      </c>
      <c r="B4" s="3"/>
      <c r="C4" s="3"/>
    </row>
    <row r="5" spans="1:3" x14ac:dyDescent="0.25">
      <c r="A5" s="4" t="s">
        <v>1</v>
      </c>
      <c r="B5" s="5">
        <v>96000</v>
      </c>
      <c r="C5" s="5">
        <v>7000</v>
      </c>
    </row>
    <row r="6" spans="1:3" x14ac:dyDescent="0.25">
      <c r="A6" s="4" t="s">
        <v>2</v>
      </c>
      <c r="B6" s="5">
        <v>2300</v>
      </c>
      <c r="C6" s="5">
        <v>0</v>
      </c>
    </row>
    <row r="7" spans="1:3" x14ac:dyDescent="0.25">
      <c r="A7" s="4" t="s">
        <v>3</v>
      </c>
      <c r="B7" s="5">
        <v>71950</v>
      </c>
      <c r="C7" s="5">
        <v>51765</v>
      </c>
    </row>
    <row r="8" spans="1:3" x14ac:dyDescent="0.25">
      <c r="A8" s="4" t="s">
        <v>4</v>
      </c>
      <c r="B8" s="5">
        <v>50940</v>
      </c>
      <c r="C8" s="5">
        <v>59030</v>
      </c>
    </row>
    <row r="9" spans="1:3" x14ac:dyDescent="0.25">
      <c r="A9" s="4" t="s">
        <v>5</v>
      </c>
      <c r="B9" s="5">
        <v>0</v>
      </c>
      <c r="C9" s="5">
        <v>0</v>
      </c>
    </row>
    <row r="10" spans="1:3" x14ac:dyDescent="0.25">
      <c r="A10" s="4" t="s">
        <v>6</v>
      </c>
      <c r="B10" s="5">
        <v>1075919</v>
      </c>
      <c r="C10" s="5">
        <v>1147080</v>
      </c>
    </row>
    <row r="11" spans="1:3" hidden="1" x14ac:dyDescent="0.25">
      <c r="A11" s="4" t="s">
        <v>7</v>
      </c>
      <c r="B11" s="5">
        <v>773500.45385164674</v>
      </c>
      <c r="C11" s="5">
        <v>773500.45385164674</v>
      </c>
    </row>
    <row r="12" spans="1:3" hidden="1" x14ac:dyDescent="0.25">
      <c r="A12" s="4" t="s">
        <v>8</v>
      </c>
      <c r="B12" s="5">
        <v>418000</v>
      </c>
      <c r="C12" s="5">
        <v>418000</v>
      </c>
    </row>
    <row r="13" spans="1:3" hidden="1" x14ac:dyDescent="0.25">
      <c r="A13" s="4" t="s">
        <v>9</v>
      </c>
      <c r="B13" s="5">
        <v>70000</v>
      </c>
      <c r="C13" s="5">
        <v>70000</v>
      </c>
    </row>
    <row r="14" spans="1:3" hidden="1" x14ac:dyDescent="0.25">
      <c r="A14" s="4" t="s">
        <v>10</v>
      </c>
      <c r="B14" s="5">
        <v>417500</v>
      </c>
      <c r="C14" s="5">
        <v>417500</v>
      </c>
    </row>
    <row r="15" spans="1:3" x14ac:dyDescent="0.25">
      <c r="A15" s="2" t="s">
        <v>11</v>
      </c>
      <c r="B15" s="6">
        <f>SUM(B5:B10)</f>
        <v>1297109</v>
      </c>
      <c r="C15" s="6">
        <f>C5+C6+C7+C8+C9+C10</f>
        <v>1264875</v>
      </c>
    </row>
    <row r="16" spans="1:3" hidden="1" x14ac:dyDescent="0.25">
      <c r="A16" s="4" t="s">
        <v>12</v>
      </c>
      <c r="B16" s="5">
        <v>1</v>
      </c>
      <c r="C16" s="5">
        <v>1</v>
      </c>
    </row>
    <row r="17" spans="1:3" hidden="1" x14ac:dyDescent="0.25">
      <c r="A17" s="4"/>
      <c r="B17" s="5">
        <v>1609000.4538516467</v>
      </c>
      <c r="C17" s="5">
        <v>1609000.4538516467</v>
      </c>
    </row>
    <row r="18" spans="1:3" hidden="1" x14ac:dyDescent="0.25">
      <c r="A18" s="4"/>
      <c r="B18" s="5"/>
      <c r="C18" s="5"/>
    </row>
    <row r="19" spans="1:3" x14ac:dyDescent="0.25">
      <c r="A19" s="2" t="s">
        <v>24</v>
      </c>
      <c r="B19" s="5"/>
      <c r="C19" s="5"/>
    </row>
    <row r="20" spans="1:3" x14ac:dyDescent="0.25">
      <c r="A20" s="4" t="s">
        <v>13</v>
      </c>
      <c r="B20" s="5">
        <v>3500</v>
      </c>
      <c r="C20" s="5">
        <v>3500</v>
      </c>
    </row>
    <row r="21" spans="1:3" x14ac:dyDescent="0.25">
      <c r="A21" s="4" t="s">
        <v>14</v>
      </c>
      <c r="B21" s="5">
        <v>773006</v>
      </c>
      <c r="C21" s="5">
        <v>756482.55</v>
      </c>
    </row>
    <row r="22" spans="1:3" x14ac:dyDescent="0.25">
      <c r="A22" s="4" t="s">
        <v>15</v>
      </c>
      <c r="B22" s="5">
        <v>65000</v>
      </c>
      <c r="C22" s="5">
        <v>72627.45</v>
      </c>
    </row>
    <row r="23" spans="1:3" x14ac:dyDescent="0.25">
      <c r="A23" s="4" t="s">
        <v>16</v>
      </c>
      <c r="B23" s="5">
        <v>10000</v>
      </c>
      <c r="C23" s="5">
        <v>4000</v>
      </c>
    </row>
    <row r="24" spans="1:3" x14ac:dyDescent="0.25">
      <c r="A24" s="2" t="s">
        <v>17</v>
      </c>
      <c r="B24" s="7">
        <f>SUM(B20:B23)</f>
        <v>851506</v>
      </c>
      <c r="C24" s="7">
        <f>SUM(C20:C23)</f>
        <v>836610</v>
      </c>
    </row>
    <row r="25" spans="1:3" x14ac:dyDescent="0.25">
      <c r="A25" s="2" t="s">
        <v>18</v>
      </c>
      <c r="B25" s="6"/>
      <c r="C25" s="6"/>
    </row>
    <row r="26" spans="1:3" x14ac:dyDescent="0.25">
      <c r="A26" s="4" t="s">
        <v>19</v>
      </c>
      <c r="B26" s="5">
        <v>445603</v>
      </c>
      <c r="C26" s="5">
        <v>428265</v>
      </c>
    </row>
    <row r="27" spans="1:3" hidden="1" x14ac:dyDescent="0.25">
      <c r="A27" s="4" t="s">
        <v>20</v>
      </c>
      <c r="B27" s="5">
        <v>800500</v>
      </c>
      <c r="C27" s="5">
        <v>800500</v>
      </c>
    </row>
    <row r="28" spans="1:3" hidden="1" x14ac:dyDescent="0.25">
      <c r="A28" s="4" t="s">
        <v>21</v>
      </c>
      <c r="B28" s="5">
        <v>0</v>
      </c>
      <c r="C28" s="5">
        <v>0</v>
      </c>
    </row>
    <row r="29" spans="1:3" hidden="1" x14ac:dyDescent="0.25">
      <c r="A29" s="4" t="s">
        <v>22</v>
      </c>
      <c r="B29" s="5">
        <v>0</v>
      </c>
      <c r="C29" s="5">
        <v>0</v>
      </c>
    </row>
    <row r="30" spans="1:3" x14ac:dyDescent="0.25">
      <c r="A30" s="2" t="s">
        <v>23</v>
      </c>
      <c r="B30" s="6">
        <f>+B24+B26</f>
        <v>1297109</v>
      </c>
      <c r="C30" s="8">
        <f>+C24+C26</f>
        <v>1264875</v>
      </c>
    </row>
    <row r="34" spans="2:2" x14ac:dyDescent="0.25">
      <c r="B34" s="9"/>
    </row>
  </sheetData>
  <mergeCells count="2">
    <mergeCell ref="A2:A3"/>
    <mergeCell ref="B2:C2"/>
  </mergeCells>
  <printOptions horizontalCentered="1"/>
  <pageMargins left="0.70866141732283472" right="0.70866141732283472" top="2.1259842519685042" bottom="0.74803149606299213" header="0.31496062992125984" footer="0.31496062992125984"/>
  <pageSetup paperSize="9" orientation="landscape" r:id="rId1"/>
  <headerFooter>
    <oddHeader>&amp;L&amp;G&amp;C&amp;"-,Grassetto"&amp;12ALL. G - PREVENTIVO 2019
PREVENTIVO ECONOMICO AZIENDE SPECIALI (art. 67, comma 1 DPR 254/2005)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2021-05-05T06:39:24Z</dcterms:modified>
</cp:coreProperties>
</file>